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75" windowWidth="19995" windowHeight="5385"/>
  </bookViews>
  <sheets>
    <sheet name="livros II" sheetId="1" r:id="rId1"/>
  </sheets>
  <calcPr calcId="14562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4" i="1"/>
  <c r="G83" i="1" l="1"/>
</calcChain>
</file>

<file path=xl/sharedStrings.xml><?xml version="1.0" encoding="utf-8"?>
<sst xmlns="http://schemas.openxmlformats.org/spreadsheetml/2006/main" count="421" uniqueCount="219">
  <si>
    <t>Disciplina</t>
  </si>
  <si>
    <t>Ano</t>
  </si>
  <si>
    <t>ISBN</t>
  </si>
  <si>
    <t>Título</t>
  </si>
  <si>
    <t>Editora</t>
  </si>
  <si>
    <t>Autores</t>
  </si>
  <si>
    <t>8º Ano</t>
  </si>
  <si>
    <t>Exemplares disponíveis</t>
  </si>
  <si>
    <t>Educação Moral e Religiosa católica</t>
  </si>
  <si>
    <t>978-972-8690-43-4</t>
  </si>
  <si>
    <t>Fundação SNEC</t>
  </si>
  <si>
    <t>8ºAno</t>
  </si>
  <si>
    <t>Livres para Amar - Manual do Aluno</t>
  </si>
  <si>
    <t>Livres para Amar - Caderno do Aluno</t>
  </si>
  <si>
    <t>7ºAno</t>
  </si>
  <si>
    <t>978-972-8690-28-1</t>
  </si>
  <si>
    <t>Defasios - Manual do Aluno</t>
  </si>
  <si>
    <t>Defasios - Caderno do Aluno</t>
  </si>
  <si>
    <t>9ºAno</t>
  </si>
  <si>
    <t>1ºAno</t>
  </si>
  <si>
    <t>Jesus Gosta de Mim</t>
  </si>
  <si>
    <t>Catequese</t>
  </si>
  <si>
    <t>3ºAno</t>
  </si>
  <si>
    <t>Queremos Seguir Jesus</t>
  </si>
  <si>
    <t>2ºAno</t>
  </si>
  <si>
    <t>Ensina-nos a Rezar</t>
  </si>
  <si>
    <t>Estou com Jesus</t>
  </si>
  <si>
    <t>Prontuário escolar</t>
  </si>
  <si>
    <t>António Mota</t>
  </si>
  <si>
    <t>Gailivro</t>
  </si>
  <si>
    <t>O erro não mora aqui</t>
  </si>
  <si>
    <t>Tesouro Escondido</t>
  </si>
  <si>
    <t>Religião Católica</t>
  </si>
  <si>
    <t>5ºAno</t>
  </si>
  <si>
    <t>Queridos Irmãos</t>
  </si>
  <si>
    <t>Joaquim Dios e Maria Menéndez-Ponte</t>
  </si>
  <si>
    <t>2ªAno</t>
  </si>
  <si>
    <t>Crescemos Felizes</t>
  </si>
  <si>
    <t>4ºAno</t>
  </si>
  <si>
    <t>Ficamos contigo</t>
  </si>
  <si>
    <t>6ºAno</t>
  </si>
  <si>
    <t>Amar a Vida</t>
  </si>
  <si>
    <t>972-39-0525-6</t>
  </si>
  <si>
    <t>Editorial A.O</t>
  </si>
  <si>
    <t>11ºAno</t>
  </si>
  <si>
    <t>Caminho de Liberdade</t>
  </si>
  <si>
    <t>Colégio da Rainha Stª Isabel - Lista de livros complementares</t>
  </si>
  <si>
    <t>Jesus Gosta de Mim - 2007</t>
  </si>
  <si>
    <t>Queremos Seguir-te</t>
  </si>
  <si>
    <t>978-972-8690-41-0</t>
  </si>
  <si>
    <t>Nós e o Mundo - Manual do Aluno</t>
  </si>
  <si>
    <t>Nós e o Mundo - Caderno do Aluno</t>
  </si>
  <si>
    <t>Preparar os testes</t>
  </si>
  <si>
    <t>Língua Portuguesa</t>
  </si>
  <si>
    <t>978-972-6278-42-9</t>
  </si>
  <si>
    <t>Areal Editores</t>
  </si>
  <si>
    <t>Magic Time</t>
  </si>
  <si>
    <t>Davis, Gerngross, Holzmann, Puchta</t>
  </si>
  <si>
    <t>978-058-2247-44-4</t>
  </si>
  <si>
    <t>Magic Time - Activity Book</t>
  </si>
  <si>
    <t>Inglês</t>
  </si>
  <si>
    <t>Longman</t>
  </si>
  <si>
    <t>Oxford</t>
  </si>
  <si>
    <t>Stella Maidment and Lorena Roberts</t>
  </si>
  <si>
    <t>Happy Street</t>
  </si>
  <si>
    <t>978-019-4338-41-7</t>
  </si>
  <si>
    <t>Set Sail</t>
  </si>
  <si>
    <t>Express Publishing</t>
  </si>
  <si>
    <t>Elizabeth Gray and Virginia Evans</t>
  </si>
  <si>
    <t>978-184-3250-30-2</t>
  </si>
  <si>
    <t>Set Sail - Activity Book</t>
  </si>
  <si>
    <t>978-184-3250-27-2</t>
  </si>
  <si>
    <t>Carol Read anf Ana Saberón</t>
  </si>
  <si>
    <t>Macmillan</t>
  </si>
  <si>
    <t>Elizabeth Gray</t>
  </si>
  <si>
    <t>Caderno de Revisões</t>
  </si>
  <si>
    <t>Porto Editora</t>
  </si>
  <si>
    <t>Ling. PT, Mat, Ciências Nat, Hist e Geo, Inglês</t>
  </si>
  <si>
    <t>The Express Picture Dictionary</t>
  </si>
  <si>
    <t>Provas de Aferição</t>
  </si>
  <si>
    <t>2ºCiclo</t>
  </si>
  <si>
    <t>Isilda afonso</t>
  </si>
  <si>
    <t>Matemática</t>
  </si>
  <si>
    <t>978-972-6279-77-8</t>
  </si>
  <si>
    <t>978-989-5573-82-0</t>
  </si>
  <si>
    <t>978-989-5574-04-9</t>
  </si>
  <si>
    <t>978-972-0211-72-9</t>
  </si>
  <si>
    <t>972-944-4374-2</t>
  </si>
  <si>
    <t>978-058-2247-43-7</t>
  </si>
  <si>
    <t>978-023-0718-99-9</t>
  </si>
  <si>
    <t>978-184-2166-09-3</t>
  </si>
  <si>
    <t>Bugs World</t>
  </si>
  <si>
    <t>978-023-0719-14-9</t>
  </si>
  <si>
    <t>Messages - Work Book</t>
  </si>
  <si>
    <t>Messages - Student´s Book</t>
  </si>
  <si>
    <t>Cambridge</t>
  </si>
  <si>
    <t>Diana Goodey and Noel Goodey</t>
  </si>
  <si>
    <t>978-052-1696-73-9</t>
  </si>
  <si>
    <t>978-052-1547-07-9</t>
  </si>
  <si>
    <t>Super World - Pupil´s Book 1</t>
  </si>
  <si>
    <t>978-033-3916-31-5</t>
  </si>
  <si>
    <t>978-846-6819-66-4</t>
  </si>
  <si>
    <t>Twister - Cut-out book</t>
  </si>
  <si>
    <t>Richmond</t>
  </si>
  <si>
    <t>Andrea Littlewood and Peter Jeffery</t>
  </si>
  <si>
    <t>978-846-6805-99-5</t>
  </si>
  <si>
    <t>10ºAno</t>
  </si>
  <si>
    <t>978-972-4742-298-1</t>
  </si>
  <si>
    <t>M. Monteiro, Maria Freitas e Sara Pereira</t>
  </si>
  <si>
    <t>Texto</t>
  </si>
  <si>
    <t>Matemática A - Vol I</t>
  </si>
  <si>
    <t>Matemática A - Vol II</t>
  </si>
  <si>
    <t>978-972-4742-290-8</t>
  </si>
  <si>
    <t>978-989-8091-10-9</t>
  </si>
  <si>
    <t>A Folha Cultural</t>
  </si>
  <si>
    <t>F. Gomes, Cristina Viegas e Yolanda Lima</t>
  </si>
  <si>
    <t>C. Andrade, C. Viegas, P. Pereira, P. Pimenta</t>
  </si>
  <si>
    <t>Matemática - Caderno de Exercícios</t>
  </si>
  <si>
    <t>Matemática - Vol I</t>
  </si>
  <si>
    <t>Matemática - Vol II</t>
  </si>
  <si>
    <t>978-972-0461-11-7</t>
  </si>
  <si>
    <t>Provas Globais</t>
  </si>
  <si>
    <t>Ciências Físico-Químicas</t>
  </si>
  <si>
    <t>978-972-0461-41-4</t>
  </si>
  <si>
    <t>Xeqmat</t>
  </si>
  <si>
    <t>O Livro</t>
  </si>
  <si>
    <t>Yolanda Lima e Francelino Gomes</t>
  </si>
  <si>
    <t>978-972-5525-63-0</t>
  </si>
  <si>
    <t>Xeqmat - Vol I</t>
  </si>
  <si>
    <t>Xeqmat - Vol II</t>
  </si>
  <si>
    <t>978-972-4725-46-8</t>
  </si>
  <si>
    <t>12ºAno</t>
  </si>
  <si>
    <t>978-972-4727-82-1-1</t>
  </si>
  <si>
    <t>978-972-4727-82-1-2</t>
  </si>
  <si>
    <t>978-972-4727-82-1-3</t>
  </si>
  <si>
    <t>Xeqmat - Vol III</t>
  </si>
  <si>
    <t>Elisenda Papiol and Maria Toth</t>
  </si>
  <si>
    <t>Big Bugs 1</t>
  </si>
  <si>
    <t>978-140-5061-69-8</t>
  </si>
  <si>
    <t>978-989-6470-97-5</t>
  </si>
  <si>
    <t>Preparar os Exames</t>
  </si>
  <si>
    <t>978-972-8690-26-7</t>
  </si>
  <si>
    <t>Caminhos de encontros- Manual do Aluno</t>
  </si>
  <si>
    <t>Caminhos de encontros- Caderno do Aluno</t>
  </si>
  <si>
    <t>978-972-8537-61-6</t>
  </si>
  <si>
    <t>Fichas de Avaliação final</t>
  </si>
  <si>
    <t>Estação</t>
  </si>
  <si>
    <t>Edições Livro Directo</t>
  </si>
  <si>
    <t>Hortência Neto</t>
  </si>
  <si>
    <t>Caderno de Actividades</t>
  </si>
  <si>
    <t>Constância</t>
  </si>
  <si>
    <t>978-972-7611-67-6</t>
  </si>
  <si>
    <t>978-972-0130-70-9</t>
  </si>
  <si>
    <t>Caminho, Fichas</t>
  </si>
  <si>
    <t>Conceição Dinis e Luís Ferreira</t>
  </si>
  <si>
    <t>978-972-4728-02-5</t>
  </si>
  <si>
    <t>Texto Editora</t>
  </si>
  <si>
    <t>Fichas e Actividades para férias</t>
  </si>
  <si>
    <t>978-972-7122-46-2</t>
  </si>
  <si>
    <t>Raposinho</t>
  </si>
  <si>
    <t>Edições Nova Gaia</t>
  </si>
  <si>
    <t>Dinis Salgado e Teixeira da Costa</t>
  </si>
  <si>
    <t>Fichas de Avaliação Mensal e Trimestral</t>
  </si>
  <si>
    <t>978-972-7123-53-7</t>
  </si>
  <si>
    <t>Beni</t>
  </si>
  <si>
    <t>Noémia Torres</t>
  </si>
  <si>
    <t>978-972-7123-96-4</t>
  </si>
  <si>
    <t>Pirilampo, Caderno de Exercícios</t>
  </si>
  <si>
    <t>Amiguinhos, Caderno de Fichas</t>
  </si>
  <si>
    <t>Giroflé, Caderno de Actividades</t>
  </si>
  <si>
    <t>Santillana</t>
  </si>
  <si>
    <t>M. Marques, A. Gonçalves e Anabela Colaço</t>
  </si>
  <si>
    <t>978-972-7614-68-4</t>
  </si>
  <si>
    <t>Despertar, Fichas de Trabalho</t>
  </si>
  <si>
    <t>978-972-8537-45-6</t>
  </si>
  <si>
    <t>978-989-5571-11-6</t>
  </si>
  <si>
    <t>João, Fichas de Trabalho</t>
  </si>
  <si>
    <t>João Monteiro e Miguel Paiva</t>
  </si>
  <si>
    <t>Férias</t>
  </si>
  <si>
    <t>978-989-5576-13-5</t>
  </si>
  <si>
    <t>Carlos Letra</t>
  </si>
  <si>
    <t>Em férias com a menona dos fósforos (1º e 2ºAno)</t>
  </si>
  <si>
    <t>978-989-5576-14-2</t>
  </si>
  <si>
    <t>Em férias com a menona dos fósforos (2º e 3ºAno)</t>
  </si>
  <si>
    <t>978-989-5576-15-9</t>
  </si>
  <si>
    <t>Em férias com a menona dos fósforos (3º e 4ºAno)</t>
  </si>
  <si>
    <t>978-989-5576-16-6</t>
  </si>
  <si>
    <t>Em férias com a menona dos fósforos (4º e 5ºAno)</t>
  </si>
  <si>
    <t>978-972-7618-10-1</t>
  </si>
  <si>
    <t>Férias Constância, 120 Actividades</t>
  </si>
  <si>
    <t>978-972-7618-08-8</t>
  </si>
  <si>
    <t>Férias Constância, 115 Actividades</t>
  </si>
  <si>
    <t>Mário Correia e Pedro Mesquita</t>
  </si>
  <si>
    <t>978-972-7123-33-9</t>
  </si>
  <si>
    <t>Quadrado Mágico 2</t>
  </si>
  <si>
    <t>Quadrado Mágico 3</t>
  </si>
  <si>
    <t>978-972-7123-83-4</t>
  </si>
  <si>
    <t>Actividades para férias</t>
  </si>
  <si>
    <t>978-989-5576-11-1</t>
  </si>
  <si>
    <t>Tudo Certo, Revisões Finais (3º e 4ºAno)</t>
  </si>
  <si>
    <t>978-989-5576-09-8</t>
  </si>
  <si>
    <t>Tudo Certo, Revisões Finais (1º e 2ºAno)</t>
  </si>
  <si>
    <t>978-972-4725-68-0</t>
  </si>
  <si>
    <t>Junior, Livro de fichas</t>
  </si>
  <si>
    <t>Natividade Correia</t>
  </si>
  <si>
    <t>Anabela Mota e Manuela Soares</t>
  </si>
  <si>
    <t>Junior, Caderno de fichas</t>
  </si>
  <si>
    <t>978-972-4727-97-4</t>
  </si>
  <si>
    <t>Avaliação</t>
  </si>
  <si>
    <t>978-972-0141-31-6</t>
  </si>
  <si>
    <t>Manuel Ramalho</t>
  </si>
  <si>
    <t>r.f
6</t>
  </si>
  <si>
    <t>pedidos</t>
  </si>
  <si>
    <t>Exemplares disponíveis dp dos pedidos</t>
  </si>
  <si>
    <t>Gaspar Castaño, javier Cortés e M. Cortés</t>
  </si>
  <si>
    <t>Bruno Silva, C. Serpa, R. Oliveira, S. MAno</t>
  </si>
  <si>
    <t>Rosário Costa, M. Pinto e Celda Chuopina</t>
  </si>
  <si>
    <t>Alberta Rocha, Carla do Lago e M. Linhares</t>
  </si>
  <si>
    <t>M. Conceição, M. Almeida, M. Conc. R.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</si>
</sst>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A0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9" fillId="5" borderId="8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12" applyNumberFormat="0" applyFont="0" applyAlignment="0" applyProtection="0"/>
    <xf numFmtId="0" fontId="10" fillId="6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3" fillId="7" borderId="11" applyNumberFormat="0" applyAlignment="0" applyProtection="0"/>
  </cellStyleXfs>
  <cellXfs count="30">
    <xf numFmtId="0" fontId="0" fillId="0" borderId="0" xfId="0" applyFont="1"/>
    <xf numFmtId="0" fontId="19" fillId="35" borderId="0" xfId="0" applyFont="1" applyFill="1" applyAlignment="1">
      <alignment vertical="center"/>
    </xf>
    <xf numFmtId="0" fontId="20" fillId="33" borderId="1" xfId="0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19" fillId="34" borderId="2" xfId="0" applyFont="1" applyFill="1" applyBorder="1" applyAlignment="1">
      <alignment horizontal="center" vertical="center" wrapText="1"/>
    </xf>
    <xf numFmtId="0" fontId="19" fillId="34" borderId="2" xfId="0" applyFont="1" applyFill="1" applyBorder="1" applyAlignment="1">
      <alignment horizontal="left" vertical="center" wrapText="1"/>
    </xf>
    <xf numFmtId="0" fontId="21" fillId="35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35" borderId="0" xfId="0" applyFont="1" applyFill="1" applyAlignment="1">
      <alignment horizontal="center" vertical="center"/>
    </xf>
    <xf numFmtId="0" fontId="19" fillId="36" borderId="2" xfId="0" applyFont="1" applyFill="1" applyBorder="1" applyAlignment="1">
      <alignment horizontal="center" vertical="center" wrapText="1"/>
    </xf>
    <xf numFmtId="0" fontId="19" fillId="37" borderId="1" xfId="0" applyFont="1" applyFill="1" applyBorder="1" applyAlignment="1">
      <alignment horizontal="left" vertical="center" wrapText="1"/>
    </xf>
    <xf numFmtId="0" fontId="19" fillId="38" borderId="1" xfId="0" applyFont="1" applyFill="1" applyBorder="1" applyAlignment="1">
      <alignment horizontal="left" vertical="center" wrapText="1"/>
    </xf>
    <xf numFmtId="0" fontId="19" fillId="39" borderId="1" xfId="0" applyFont="1" applyFill="1" applyBorder="1" applyAlignment="1">
      <alignment horizontal="left" vertical="center" wrapText="1"/>
    </xf>
    <xf numFmtId="0" fontId="19" fillId="40" borderId="1" xfId="0" applyFont="1" applyFill="1" applyBorder="1" applyAlignment="1">
      <alignment horizontal="left" vertical="center" wrapText="1"/>
    </xf>
    <xf numFmtId="0" fontId="19" fillId="41" borderId="1" xfId="0" applyFont="1" applyFill="1" applyBorder="1" applyAlignment="1">
      <alignment horizontal="left" vertical="center" wrapText="1"/>
    </xf>
    <xf numFmtId="0" fontId="18" fillId="33" borderId="3" xfId="0" applyFont="1" applyFill="1" applyBorder="1" applyAlignment="1">
      <alignment horizontal="center" vertical="center" wrapText="1"/>
    </xf>
    <xf numFmtId="0" fontId="18" fillId="33" borderId="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42" borderId="3" xfId="0" applyFont="1" applyFill="1" applyBorder="1" applyAlignment="1">
      <alignment horizontal="center" vertical="center"/>
    </xf>
    <xf numFmtId="0" fontId="19" fillId="42" borderId="4" xfId="0" applyFont="1" applyFill="1" applyBorder="1" applyAlignment="1">
      <alignment horizontal="center" vertical="center"/>
    </xf>
    <xf numFmtId="0" fontId="19" fillId="42" borderId="15" xfId="0" applyFont="1" applyFill="1" applyBorder="1" applyAlignment="1">
      <alignment horizontal="center" vertical="center"/>
    </xf>
    <xf numFmtId="0" fontId="22" fillId="43" borderId="14" xfId="0" applyFont="1" applyFill="1" applyBorder="1" applyAlignment="1">
      <alignment horizontal="center" vertical="center" wrapText="1"/>
    </xf>
    <xf numFmtId="0" fontId="23" fillId="44" borderId="1" xfId="0" applyFont="1" applyFill="1" applyBorder="1" applyAlignment="1">
      <alignment horizontal="center" vertical="center" wrapText="1"/>
    </xf>
    <xf numFmtId="0" fontId="24" fillId="45" borderId="0" xfId="0" applyFont="1" applyFill="1" applyAlignment="1">
      <alignment horizontal="center" vertical="center"/>
    </xf>
  </cellXfs>
  <cellStyles count="42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tabSelected="1" workbookViewId="0">
      <selection activeCell="F81" sqref="F81"/>
    </sheetView>
  </sheetViews>
  <sheetFormatPr defaultRowHeight="12" x14ac:dyDescent="0.25"/>
  <cols>
    <col min="1" max="1" width="33.28515625" style="9" bestFit="1" customWidth="1"/>
    <col min="2" max="2" width="6.85546875" style="8" bestFit="1" customWidth="1"/>
    <col min="3" max="3" width="16.28515625" style="9" customWidth="1"/>
    <col min="4" max="4" width="40.85546875" style="9" bestFit="1" customWidth="1"/>
    <col min="5" max="5" width="21" style="9" bestFit="1" customWidth="1"/>
    <col min="6" max="6" width="35.7109375" style="9" bestFit="1" customWidth="1"/>
    <col min="7" max="7" width="9.28515625" style="11" bestFit="1" customWidth="1"/>
    <col min="8" max="8" width="2.7109375" style="1" customWidth="1"/>
    <col min="9" max="11" width="3.28515625" style="1" customWidth="1"/>
    <col min="12" max="16384" width="9.140625" style="1"/>
  </cols>
  <sheetData>
    <row r="1" spans="1:13" x14ac:dyDescent="0.25">
      <c r="A1" s="18" t="s">
        <v>46</v>
      </c>
      <c r="B1" s="19"/>
      <c r="C1" s="19"/>
      <c r="D1" s="19"/>
      <c r="E1" s="19"/>
      <c r="F1" s="20"/>
      <c r="I1" s="24" t="s">
        <v>212</v>
      </c>
      <c r="J1" s="25"/>
      <c r="K1" s="26"/>
    </row>
    <row r="2" spans="1:13" x14ac:dyDescent="0.25">
      <c r="A2" s="21"/>
      <c r="B2" s="22"/>
      <c r="C2" s="22"/>
      <c r="D2" s="22"/>
      <c r="E2" s="22"/>
      <c r="F2" s="22"/>
    </row>
    <row r="3" spans="1:13" ht="45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7</v>
      </c>
      <c r="I3" s="23" t="s">
        <v>211</v>
      </c>
      <c r="M3" s="27" t="s">
        <v>213</v>
      </c>
    </row>
    <row r="4" spans="1:13" x14ac:dyDescent="0.25">
      <c r="A4" s="13" t="s">
        <v>197</v>
      </c>
      <c r="B4" s="5">
        <v>1</v>
      </c>
      <c r="C4" s="6" t="s">
        <v>200</v>
      </c>
      <c r="D4" s="6" t="s">
        <v>201</v>
      </c>
      <c r="E4" s="6" t="s">
        <v>29</v>
      </c>
      <c r="F4" s="6" t="s">
        <v>28</v>
      </c>
      <c r="G4" s="12">
        <v>1</v>
      </c>
      <c r="M4" s="28">
        <f>+IF(G4-SUM(I4:K4)&lt;0,0,G4-SUM(I4:K4))</f>
        <v>1</v>
      </c>
    </row>
    <row r="5" spans="1:13" x14ac:dyDescent="0.25">
      <c r="A5" s="13" t="s">
        <v>197</v>
      </c>
      <c r="B5" s="5">
        <v>3</v>
      </c>
      <c r="C5" s="6" t="s">
        <v>198</v>
      </c>
      <c r="D5" s="6" t="s">
        <v>199</v>
      </c>
      <c r="E5" s="6" t="s">
        <v>29</v>
      </c>
      <c r="F5" s="6" t="s">
        <v>28</v>
      </c>
      <c r="G5" s="12">
        <v>1</v>
      </c>
      <c r="M5" s="28">
        <f t="shared" ref="M5:M68" si="0">+IF(G5-SUM(I5:K5)&lt;0,0,G5-SUM(I5:K5))</f>
        <v>1</v>
      </c>
    </row>
    <row r="6" spans="1:13" x14ac:dyDescent="0.25">
      <c r="A6" s="13" t="s">
        <v>208</v>
      </c>
      <c r="B6" s="5" t="s">
        <v>24</v>
      </c>
      <c r="C6" s="6" t="s">
        <v>209</v>
      </c>
      <c r="D6" s="6" t="s">
        <v>208</v>
      </c>
      <c r="E6" s="6" t="s">
        <v>76</v>
      </c>
      <c r="F6" s="6" t="s">
        <v>210</v>
      </c>
      <c r="G6" s="12">
        <v>1</v>
      </c>
      <c r="M6" s="28">
        <f t="shared" si="0"/>
        <v>1</v>
      </c>
    </row>
    <row r="7" spans="1:13" x14ac:dyDescent="0.25">
      <c r="A7" s="13" t="s">
        <v>75</v>
      </c>
      <c r="B7" s="5" t="s">
        <v>40</v>
      </c>
      <c r="C7" s="6" t="s">
        <v>86</v>
      </c>
      <c r="D7" s="6" t="s">
        <v>77</v>
      </c>
      <c r="E7" s="6" t="s">
        <v>76</v>
      </c>
      <c r="F7" s="6"/>
      <c r="G7" s="12">
        <v>1</v>
      </c>
      <c r="M7" s="28">
        <f t="shared" si="0"/>
        <v>1</v>
      </c>
    </row>
    <row r="8" spans="1:13" x14ac:dyDescent="0.25">
      <c r="A8" s="14" t="s">
        <v>21</v>
      </c>
      <c r="B8" s="5" t="s">
        <v>19</v>
      </c>
      <c r="C8" s="6"/>
      <c r="D8" s="6" t="s">
        <v>20</v>
      </c>
      <c r="E8" s="6" t="s">
        <v>10</v>
      </c>
      <c r="F8" s="6"/>
      <c r="G8" s="12">
        <v>2</v>
      </c>
      <c r="M8" s="28">
        <f t="shared" si="0"/>
        <v>2</v>
      </c>
    </row>
    <row r="9" spans="1:13" x14ac:dyDescent="0.25">
      <c r="A9" s="14" t="s">
        <v>21</v>
      </c>
      <c r="B9" s="5" t="s">
        <v>19</v>
      </c>
      <c r="C9" s="6"/>
      <c r="D9" s="6" t="s">
        <v>47</v>
      </c>
      <c r="E9" s="6" t="s">
        <v>10</v>
      </c>
      <c r="F9" s="6"/>
      <c r="G9" s="12">
        <v>2</v>
      </c>
      <c r="M9" s="28">
        <f t="shared" si="0"/>
        <v>2</v>
      </c>
    </row>
    <row r="10" spans="1:13" x14ac:dyDescent="0.25">
      <c r="A10" s="14" t="s">
        <v>21</v>
      </c>
      <c r="B10" s="5" t="s">
        <v>24</v>
      </c>
      <c r="C10" s="6"/>
      <c r="D10" s="6" t="s">
        <v>25</v>
      </c>
      <c r="E10" s="6" t="s">
        <v>10</v>
      </c>
      <c r="F10" s="6"/>
      <c r="G10" s="12">
        <v>2</v>
      </c>
      <c r="M10" s="28">
        <f t="shared" si="0"/>
        <v>2</v>
      </c>
    </row>
    <row r="11" spans="1:13" s="7" customFormat="1" x14ac:dyDescent="0.25">
      <c r="A11" s="14" t="s">
        <v>21</v>
      </c>
      <c r="B11" s="5" t="s">
        <v>24</v>
      </c>
      <c r="C11" s="6"/>
      <c r="D11" s="6" t="s">
        <v>26</v>
      </c>
      <c r="E11" s="6" t="s">
        <v>10</v>
      </c>
      <c r="F11" s="6"/>
      <c r="G11" s="12">
        <v>2</v>
      </c>
      <c r="M11" s="28">
        <f t="shared" si="0"/>
        <v>2</v>
      </c>
    </row>
    <row r="12" spans="1:13" s="7" customFormat="1" x14ac:dyDescent="0.25">
      <c r="A12" s="14" t="s">
        <v>21</v>
      </c>
      <c r="B12" s="5" t="s">
        <v>22</v>
      </c>
      <c r="C12" s="6"/>
      <c r="D12" s="10" t="s">
        <v>23</v>
      </c>
      <c r="E12" s="6" t="s">
        <v>10</v>
      </c>
      <c r="F12" s="6"/>
      <c r="G12" s="12">
        <v>1</v>
      </c>
      <c r="M12" s="28">
        <f t="shared" si="0"/>
        <v>1</v>
      </c>
    </row>
    <row r="13" spans="1:13" x14ac:dyDescent="0.25">
      <c r="A13" s="14" t="s">
        <v>21</v>
      </c>
      <c r="B13" s="5" t="s">
        <v>22</v>
      </c>
      <c r="C13" s="6"/>
      <c r="D13" s="6" t="s">
        <v>48</v>
      </c>
      <c r="E13" s="6" t="s">
        <v>10</v>
      </c>
      <c r="F13" s="6"/>
      <c r="G13" s="12">
        <v>2</v>
      </c>
      <c r="M13" s="28">
        <f t="shared" si="0"/>
        <v>2</v>
      </c>
    </row>
    <row r="14" spans="1:13" s="7" customFormat="1" ht="13.5" customHeight="1" x14ac:dyDescent="0.25">
      <c r="A14" s="14" t="s">
        <v>21</v>
      </c>
      <c r="B14" s="5" t="s">
        <v>38</v>
      </c>
      <c r="C14" s="6"/>
      <c r="D14" s="10" t="s">
        <v>39</v>
      </c>
      <c r="E14" s="6" t="s">
        <v>10</v>
      </c>
      <c r="F14" s="6"/>
      <c r="G14" s="12">
        <v>2</v>
      </c>
      <c r="I14" s="29">
        <v>1</v>
      </c>
      <c r="M14" s="28">
        <f t="shared" si="0"/>
        <v>1</v>
      </c>
    </row>
    <row r="15" spans="1:13" s="7" customFormat="1" ht="13.5" customHeight="1" x14ac:dyDescent="0.25">
      <c r="A15" s="17" t="s">
        <v>122</v>
      </c>
      <c r="B15" s="5" t="s">
        <v>44</v>
      </c>
      <c r="C15" s="6" t="s">
        <v>123</v>
      </c>
      <c r="D15" s="6" t="s">
        <v>121</v>
      </c>
      <c r="E15" s="6" t="s">
        <v>76</v>
      </c>
      <c r="F15" s="6"/>
      <c r="G15" s="12">
        <v>1</v>
      </c>
      <c r="M15" s="28">
        <f t="shared" si="0"/>
        <v>1</v>
      </c>
    </row>
    <row r="16" spans="1:13" s="7" customFormat="1" ht="13.5" customHeight="1" x14ac:dyDescent="0.25">
      <c r="A16" s="14" t="s">
        <v>8</v>
      </c>
      <c r="B16" s="5" t="s">
        <v>36</v>
      </c>
      <c r="C16" s="6"/>
      <c r="D16" s="6" t="s">
        <v>37</v>
      </c>
      <c r="E16" s="6" t="s">
        <v>10</v>
      </c>
      <c r="F16" s="6"/>
      <c r="G16" s="12">
        <v>1</v>
      </c>
      <c r="M16" s="28">
        <f t="shared" si="0"/>
        <v>1</v>
      </c>
    </row>
    <row r="17" spans="1:13" s="7" customFormat="1" ht="13.5" customHeight="1" x14ac:dyDescent="0.25">
      <c r="A17" s="14" t="s">
        <v>8</v>
      </c>
      <c r="B17" s="5" t="s">
        <v>18</v>
      </c>
      <c r="C17" s="6" t="s">
        <v>42</v>
      </c>
      <c r="D17" s="10"/>
      <c r="E17" s="10" t="s">
        <v>43</v>
      </c>
      <c r="F17" s="6" t="s">
        <v>214</v>
      </c>
      <c r="G17" s="12">
        <v>1</v>
      </c>
      <c r="M17" s="28">
        <f t="shared" si="0"/>
        <v>1</v>
      </c>
    </row>
    <row r="18" spans="1:13" s="7" customFormat="1" x14ac:dyDescent="0.25">
      <c r="A18" s="14" t="s">
        <v>8</v>
      </c>
      <c r="B18" s="5" t="s">
        <v>33</v>
      </c>
      <c r="C18" s="6" t="s">
        <v>141</v>
      </c>
      <c r="D18" s="6" t="s">
        <v>142</v>
      </c>
      <c r="E18" s="6" t="s">
        <v>10</v>
      </c>
      <c r="F18" s="6"/>
      <c r="G18" s="12">
        <v>2</v>
      </c>
      <c r="M18" s="28">
        <f t="shared" si="0"/>
        <v>2</v>
      </c>
    </row>
    <row r="19" spans="1:13" s="7" customFormat="1" x14ac:dyDescent="0.25">
      <c r="A19" s="14" t="s">
        <v>8</v>
      </c>
      <c r="B19" s="5" t="s">
        <v>33</v>
      </c>
      <c r="C19" s="6" t="s">
        <v>141</v>
      </c>
      <c r="D19" s="6" t="s">
        <v>143</v>
      </c>
      <c r="E19" s="6" t="s">
        <v>10</v>
      </c>
      <c r="F19" s="6"/>
      <c r="G19" s="12">
        <v>2</v>
      </c>
      <c r="M19" s="28">
        <f t="shared" si="0"/>
        <v>2</v>
      </c>
    </row>
    <row r="20" spans="1:13" x14ac:dyDescent="0.25">
      <c r="A20" s="14" t="s">
        <v>8</v>
      </c>
      <c r="B20" s="5" t="s">
        <v>40</v>
      </c>
      <c r="C20" s="6" t="s">
        <v>49</v>
      </c>
      <c r="D20" s="6" t="s">
        <v>51</v>
      </c>
      <c r="E20" s="6" t="s">
        <v>10</v>
      </c>
      <c r="F20" s="6"/>
      <c r="G20" s="12">
        <v>3</v>
      </c>
      <c r="M20" s="28">
        <f t="shared" si="0"/>
        <v>3</v>
      </c>
    </row>
    <row r="21" spans="1:13" x14ac:dyDescent="0.25">
      <c r="A21" s="14" t="s">
        <v>8</v>
      </c>
      <c r="B21" s="5" t="s">
        <v>40</v>
      </c>
      <c r="C21" s="6" t="s">
        <v>49</v>
      </c>
      <c r="D21" s="6" t="s">
        <v>50</v>
      </c>
      <c r="E21" s="6" t="s">
        <v>10</v>
      </c>
      <c r="F21" s="6"/>
      <c r="G21" s="12">
        <v>3</v>
      </c>
      <c r="M21" s="28">
        <f t="shared" si="0"/>
        <v>3</v>
      </c>
    </row>
    <row r="22" spans="1:13" x14ac:dyDescent="0.25">
      <c r="A22" s="14" t="s">
        <v>8</v>
      </c>
      <c r="B22" s="5" t="s">
        <v>40</v>
      </c>
      <c r="C22" s="6"/>
      <c r="D22" s="6" t="s">
        <v>41</v>
      </c>
      <c r="E22" s="6" t="s">
        <v>10</v>
      </c>
      <c r="F22" s="6"/>
      <c r="G22" s="12">
        <v>4</v>
      </c>
      <c r="M22" s="28">
        <f t="shared" si="0"/>
        <v>4</v>
      </c>
    </row>
    <row r="23" spans="1:13" x14ac:dyDescent="0.25">
      <c r="A23" s="14" t="s">
        <v>8</v>
      </c>
      <c r="B23" s="5" t="s">
        <v>14</v>
      </c>
      <c r="C23" s="6" t="s">
        <v>15</v>
      </c>
      <c r="D23" s="6" t="s">
        <v>16</v>
      </c>
      <c r="E23" s="6" t="s">
        <v>10</v>
      </c>
      <c r="F23" s="6"/>
      <c r="G23" s="12">
        <v>2</v>
      </c>
      <c r="M23" s="28">
        <f t="shared" si="0"/>
        <v>2</v>
      </c>
    </row>
    <row r="24" spans="1:13" x14ac:dyDescent="0.25">
      <c r="A24" s="14" t="s">
        <v>8</v>
      </c>
      <c r="B24" s="5" t="s">
        <v>14</v>
      </c>
      <c r="C24" s="6" t="s">
        <v>15</v>
      </c>
      <c r="D24" s="6" t="s">
        <v>17</v>
      </c>
      <c r="E24" s="6" t="s">
        <v>10</v>
      </c>
      <c r="F24" s="6"/>
      <c r="G24" s="12">
        <v>3</v>
      </c>
      <c r="M24" s="28">
        <f t="shared" si="0"/>
        <v>3</v>
      </c>
    </row>
    <row r="25" spans="1:13" x14ac:dyDescent="0.25">
      <c r="A25" s="14" t="s">
        <v>8</v>
      </c>
      <c r="B25" s="5" t="s">
        <v>6</v>
      </c>
      <c r="C25" s="6" t="s">
        <v>9</v>
      </c>
      <c r="D25" s="6" t="s">
        <v>13</v>
      </c>
      <c r="E25" s="6" t="s">
        <v>10</v>
      </c>
      <c r="F25" s="6"/>
      <c r="G25" s="12">
        <v>2</v>
      </c>
      <c r="M25" s="28">
        <f t="shared" si="0"/>
        <v>2</v>
      </c>
    </row>
    <row r="26" spans="1:13" x14ac:dyDescent="0.25">
      <c r="A26" s="14" t="s">
        <v>8</v>
      </c>
      <c r="B26" s="5" t="s">
        <v>11</v>
      </c>
      <c r="C26" s="6" t="s">
        <v>9</v>
      </c>
      <c r="D26" s="6" t="s">
        <v>12</v>
      </c>
      <c r="E26" s="6" t="s">
        <v>10</v>
      </c>
      <c r="F26" s="6"/>
      <c r="G26" s="12">
        <v>1</v>
      </c>
      <c r="M26" s="28">
        <f t="shared" si="0"/>
        <v>1</v>
      </c>
    </row>
    <row r="27" spans="1:13" x14ac:dyDescent="0.25">
      <c r="A27" s="14" t="s">
        <v>8</v>
      </c>
      <c r="B27" s="5" t="s">
        <v>11</v>
      </c>
      <c r="C27" s="6"/>
      <c r="D27" s="6" t="s">
        <v>31</v>
      </c>
      <c r="E27" s="6" t="s">
        <v>10</v>
      </c>
      <c r="F27" s="6"/>
      <c r="G27" s="12">
        <v>1</v>
      </c>
      <c r="M27" s="28">
        <f t="shared" si="0"/>
        <v>1</v>
      </c>
    </row>
    <row r="28" spans="1:13" x14ac:dyDescent="0.25">
      <c r="A28" s="14" t="s">
        <v>8</v>
      </c>
      <c r="B28" s="5" t="s">
        <v>44</v>
      </c>
      <c r="C28" s="6"/>
      <c r="D28" s="6" t="s">
        <v>45</v>
      </c>
      <c r="E28" s="6" t="s">
        <v>10</v>
      </c>
      <c r="F28" s="6"/>
      <c r="G28" s="12">
        <v>1</v>
      </c>
      <c r="M28" s="28">
        <f t="shared" si="0"/>
        <v>1</v>
      </c>
    </row>
    <row r="29" spans="1:13" x14ac:dyDescent="0.25">
      <c r="A29" s="13" t="s">
        <v>178</v>
      </c>
      <c r="B29" s="5">
        <v>1</v>
      </c>
      <c r="C29" s="6" t="s">
        <v>179</v>
      </c>
      <c r="D29" s="6" t="s">
        <v>181</v>
      </c>
      <c r="E29" s="6" t="s">
        <v>29</v>
      </c>
      <c r="F29" s="6" t="s">
        <v>180</v>
      </c>
      <c r="G29" s="12">
        <v>1</v>
      </c>
      <c r="M29" s="28">
        <f t="shared" si="0"/>
        <v>1</v>
      </c>
    </row>
    <row r="30" spans="1:13" x14ac:dyDescent="0.25">
      <c r="A30" s="13" t="s">
        <v>178</v>
      </c>
      <c r="B30" s="5">
        <v>2</v>
      </c>
      <c r="C30" s="6" t="s">
        <v>182</v>
      </c>
      <c r="D30" s="6" t="s">
        <v>183</v>
      </c>
      <c r="E30" s="6" t="s">
        <v>29</v>
      </c>
      <c r="F30" s="6" t="s">
        <v>180</v>
      </c>
      <c r="G30" s="12">
        <v>1</v>
      </c>
      <c r="M30" s="28">
        <f t="shared" si="0"/>
        <v>1</v>
      </c>
    </row>
    <row r="31" spans="1:13" x14ac:dyDescent="0.25">
      <c r="A31" s="13" t="s">
        <v>178</v>
      </c>
      <c r="B31" s="5">
        <v>3</v>
      </c>
      <c r="C31" s="6" t="s">
        <v>184</v>
      </c>
      <c r="D31" s="6" t="s">
        <v>185</v>
      </c>
      <c r="E31" s="6" t="s">
        <v>29</v>
      </c>
      <c r="F31" s="6" t="s">
        <v>180</v>
      </c>
      <c r="G31" s="12">
        <v>1</v>
      </c>
      <c r="M31" s="28">
        <f t="shared" si="0"/>
        <v>1</v>
      </c>
    </row>
    <row r="32" spans="1:13" x14ac:dyDescent="0.25">
      <c r="A32" s="13" t="s">
        <v>178</v>
      </c>
      <c r="B32" s="5">
        <v>4</v>
      </c>
      <c r="C32" s="6" t="s">
        <v>186</v>
      </c>
      <c r="D32" s="6" t="s">
        <v>187</v>
      </c>
      <c r="E32" s="6" t="s">
        <v>29</v>
      </c>
      <c r="F32" s="6" t="s">
        <v>180</v>
      </c>
      <c r="G32" s="12">
        <v>1</v>
      </c>
      <c r="M32" s="28">
        <f t="shared" si="0"/>
        <v>1</v>
      </c>
    </row>
    <row r="33" spans="1:13" x14ac:dyDescent="0.25">
      <c r="A33" s="13" t="s">
        <v>178</v>
      </c>
      <c r="B33" s="5" t="s">
        <v>19</v>
      </c>
      <c r="C33" s="6" t="s">
        <v>190</v>
      </c>
      <c r="D33" s="6" t="s">
        <v>191</v>
      </c>
      <c r="E33" s="6" t="s">
        <v>170</v>
      </c>
      <c r="F33" s="6"/>
      <c r="G33" s="12">
        <v>1</v>
      </c>
      <c r="M33" s="28">
        <f t="shared" si="0"/>
        <v>1</v>
      </c>
    </row>
    <row r="34" spans="1:13" x14ac:dyDescent="0.25">
      <c r="A34" s="13" t="s">
        <v>178</v>
      </c>
      <c r="B34" s="5" t="s">
        <v>24</v>
      </c>
      <c r="C34" s="6" t="s">
        <v>188</v>
      </c>
      <c r="D34" s="6" t="s">
        <v>189</v>
      </c>
      <c r="E34" s="6" t="s">
        <v>170</v>
      </c>
      <c r="F34" s="6"/>
      <c r="G34" s="12">
        <v>1</v>
      </c>
      <c r="M34" s="28">
        <f t="shared" si="0"/>
        <v>1</v>
      </c>
    </row>
    <row r="35" spans="1:13" x14ac:dyDescent="0.25">
      <c r="A35" s="13" t="s">
        <v>145</v>
      </c>
      <c r="B35" s="5" t="s">
        <v>19</v>
      </c>
      <c r="C35" s="6" t="s">
        <v>144</v>
      </c>
      <c r="D35" s="6" t="s">
        <v>146</v>
      </c>
      <c r="E35" s="6" t="s">
        <v>147</v>
      </c>
      <c r="F35" s="6" t="s">
        <v>148</v>
      </c>
      <c r="G35" s="12">
        <v>1</v>
      </c>
      <c r="M35" s="28">
        <f t="shared" si="0"/>
        <v>1</v>
      </c>
    </row>
    <row r="36" spans="1:13" x14ac:dyDescent="0.25">
      <c r="A36" s="13" t="s">
        <v>162</v>
      </c>
      <c r="B36" s="5" t="s">
        <v>24</v>
      </c>
      <c r="C36" s="6" t="s">
        <v>163</v>
      </c>
      <c r="D36" s="6" t="s">
        <v>164</v>
      </c>
      <c r="E36" s="6" t="s">
        <v>160</v>
      </c>
      <c r="F36" s="6" t="s">
        <v>165</v>
      </c>
      <c r="G36" s="12">
        <v>1</v>
      </c>
      <c r="M36" s="28">
        <f t="shared" si="0"/>
        <v>1</v>
      </c>
    </row>
    <row r="37" spans="1:13" x14ac:dyDescent="0.25">
      <c r="A37" s="13" t="s">
        <v>157</v>
      </c>
      <c r="B37" s="5" t="s">
        <v>24</v>
      </c>
      <c r="C37" s="6" t="s">
        <v>158</v>
      </c>
      <c r="D37" s="6" t="s">
        <v>159</v>
      </c>
      <c r="E37" s="6" t="s">
        <v>160</v>
      </c>
      <c r="F37" s="6" t="s">
        <v>161</v>
      </c>
      <c r="G37" s="12">
        <v>1</v>
      </c>
      <c r="M37" s="28">
        <f t="shared" si="0"/>
        <v>1</v>
      </c>
    </row>
    <row r="38" spans="1:13" x14ac:dyDescent="0.25">
      <c r="A38" s="16" t="s">
        <v>60</v>
      </c>
      <c r="B38" s="5">
        <v>1</v>
      </c>
      <c r="C38" s="6" t="s">
        <v>58</v>
      </c>
      <c r="D38" s="6" t="s">
        <v>59</v>
      </c>
      <c r="E38" s="6" t="s">
        <v>61</v>
      </c>
      <c r="F38" s="6" t="s">
        <v>57</v>
      </c>
      <c r="G38" s="12">
        <v>2</v>
      </c>
      <c r="M38" s="28">
        <f t="shared" si="0"/>
        <v>2</v>
      </c>
    </row>
    <row r="39" spans="1:13" x14ac:dyDescent="0.25">
      <c r="A39" s="16" t="s">
        <v>60</v>
      </c>
      <c r="B39" s="5">
        <v>2</v>
      </c>
      <c r="C39" s="6" t="s">
        <v>65</v>
      </c>
      <c r="D39" s="6" t="s">
        <v>64</v>
      </c>
      <c r="E39" s="6" t="s">
        <v>62</v>
      </c>
      <c r="F39" s="6" t="s">
        <v>63</v>
      </c>
      <c r="G39" s="12">
        <v>1</v>
      </c>
      <c r="M39" s="28">
        <f t="shared" si="0"/>
        <v>1</v>
      </c>
    </row>
    <row r="40" spans="1:13" x14ac:dyDescent="0.25">
      <c r="A40" s="16" t="s">
        <v>60</v>
      </c>
      <c r="B40" s="5">
        <v>2</v>
      </c>
      <c r="C40" s="6" t="s">
        <v>69</v>
      </c>
      <c r="D40" s="6" t="s">
        <v>66</v>
      </c>
      <c r="E40" s="6" t="s">
        <v>67</v>
      </c>
      <c r="F40" s="6" t="s">
        <v>68</v>
      </c>
      <c r="G40" s="12">
        <v>1</v>
      </c>
      <c r="M40" s="28">
        <f t="shared" si="0"/>
        <v>1</v>
      </c>
    </row>
    <row r="41" spans="1:13" x14ac:dyDescent="0.25">
      <c r="A41" s="16" t="s">
        <v>60</v>
      </c>
      <c r="B41" s="5">
        <v>2</v>
      </c>
      <c r="C41" s="6" t="s">
        <v>71</v>
      </c>
      <c r="D41" s="6" t="s">
        <v>70</v>
      </c>
      <c r="E41" s="6" t="s">
        <v>67</v>
      </c>
      <c r="F41" s="6" t="s">
        <v>68</v>
      </c>
      <c r="G41" s="12">
        <v>1</v>
      </c>
      <c r="M41" s="28">
        <f t="shared" si="0"/>
        <v>1</v>
      </c>
    </row>
    <row r="42" spans="1:13" x14ac:dyDescent="0.25">
      <c r="A42" s="16" t="s">
        <v>60</v>
      </c>
      <c r="B42" s="5">
        <v>1</v>
      </c>
      <c r="C42" s="6" t="s">
        <v>89</v>
      </c>
      <c r="D42" s="6" t="s">
        <v>91</v>
      </c>
      <c r="E42" s="6" t="s">
        <v>73</v>
      </c>
      <c r="F42" s="6" t="s">
        <v>72</v>
      </c>
      <c r="G42" s="12">
        <v>1</v>
      </c>
      <c r="M42" s="28">
        <f t="shared" si="0"/>
        <v>1</v>
      </c>
    </row>
    <row r="43" spans="1:13" x14ac:dyDescent="0.25">
      <c r="A43" s="16" t="s">
        <v>60</v>
      </c>
      <c r="B43" s="5">
        <v>1</v>
      </c>
      <c r="C43" s="6" t="s">
        <v>138</v>
      </c>
      <c r="D43" s="6" t="s">
        <v>137</v>
      </c>
      <c r="E43" s="6" t="s">
        <v>73</v>
      </c>
      <c r="F43" s="6" t="s">
        <v>136</v>
      </c>
      <c r="G43" s="12">
        <v>1</v>
      </c>
      <c r="M43" s="28">
        <f t="shared" si="0"/>
        <v>1</v>
      </c>
    </row>
    <row r="44" spans="1:13" x14ac:dyDescent="0.25">
      <c r="A44" s="16" t="s">
        <v>60</v>
      </c>
      <c r="B44" s="5">
        <v>1</v>
      </c>
      <c r="C44" s="6" t="s">
        <v>88</v>
      </c>
      <c r="D44" s="6" t="s">
        <v>56</v>
      </c>
      <c r="E44" s="6" t="s">
        <v>61</v>
      </c>
      <c r="F44" s="6" t="s">
        <v>57</v>
      </c>
      <c r="G44" s="12">
        <v>1</v>
      </c>
      <c r="M44" s="28">
        <f t="shared" si="0"/>
        <v>1</v>
      </c>
    </row>
    <row r="45" spans="1:13" x14ac:dyDescent="0.25">
      <c r="A45" s="16" t="s">
        <v>60</v>
      </c>
      <c r="B45" s="5"/>
      <c r="C45" s="6" t="s">
        <v>90</v>
      </c>
      <c r="D45" s="6" t="s">
        <v>78</v>
      </c>
      <c r="E45" s="6" t="s">
        <v>67</v>
      </c>
      <c r="F45" s="6" t="s">
        <v>74</v>
      </c>
      <c r="G45" s="12">
        <v>1</v>
      </c>
      <c r="M45" s="28">
        <f t="shared" si="0"/>
        <v>1</v>
      </c>
    </row>
    <row r="46" spans="1:13" x14ac:dyDescent="0.25">
      <c r="A46" s="16" t="s">
        <v>60</v>
      </c>
      <c r="B46" s="5">
        <v>3</v>
      </c>
      <c r="C46" s="6" t="s">
        <v>92</v>
      </c>
      <c r="D46" s="6" t="s">
        <v>91</v>
      </c>
      <c r="E46" s="6" t="s">
        <v>73</v>
      </c>
      <c r="F46" s="6" t="s">
        <v>136</v>
      </c>
      <c r="G46" s="12">
        <v>4</v>
      </c>
      <c r="M46" s="28">
        <f t="shared" si="0"/>
        <v>4</v>
      </c>
    </row>
    <row r="47" spans="1:13" x14ac:dyDescent="0.25">
      <c r="A47" s="16" t="s">
        <v>60</v>
      </c>
      <c r="B47" s="5">
        <v>1</v>
      </c>
      <c r="C47" s="6" t="s">
        <v>97</v>
      </c>
      <c r="D47" s="6" t="s">
        <v>93</v>
      </c>
      <c r="E47" s="6" t="s">
        <v>95</v>
      </c>
      <c r="F47" s="6" t="s">
        <v>96</v>
      </c>
      <c r="G47" s="12">
        <v>1</v>
      </c>
      <c r="M47" s="28">
        <f t="shared" si="0"/>
        <v>1</v>
      </c>
    </row>
    <row r="48" spans="1:13" x14ac:dyDescent="0.25">
      <c r="A48" s="16" t="s">
        <v>60</v>
      </c>
      <c r="B48" s="5">
        <v>1</v>
      </c>
      <c r="C48" s="6" t="s">
        <v>98</v>
      </c>
      <c r="D48" s="6" t="s">
        <v>94</v>
      </c>
      <c r="E48" s="6" t="s">
        <v>95</v>
      </c>
      <c r="F48" s="6" t="s">
        <v>96</v>
      </c>
      <c r="G48" s="12">
        <v>1</v>
      </c>
      <c r="M48" s="28">
        <f t="shared" si="0"/>
        <v>1</v>
      </c>
    </row>
    <row r="49" spans="1:13" x14ac:dyDescent="0.25">
      <c r="A49" s="16" t="s">
        <v>60</v>
      </c>
      <c r="B49" s="5"/>
      <c r="C49" s="6" t="s">
        <v>100</v>
      </c>
      <c r="D49" s="6" t="s">
        <v>99</v>
      </c>
      <c r="E49" s="6" t="s">
        <v>73</v>
      </c>
      <c r="F49" s="6" t="s">
        <v>72</v>
      </c>
      <c r="G49" s="12">
        <v>1</v>
      </c>
      <c r="M49" s="28">
        <f t="shared" si="0"/>
        <v>1</v>
      </c>
    </row>
    <row r="50" spans="1:13" x14ac:dyDescent="0.25">
      <c r="A50" s="16" t="s">
        <v>60</v>
      </c>
      <c r="B50" s="5">
        <v>1</v>
      </c>
      <c r="C50" s="6" t="s">
        <v>105</v>
      </c>
      <c r="D50" s="6" t="s">
        <v>102</v>
      </c>
      <c r="E50" s="6" t="s">
        <v>103</v>
      </c>
      <c r="F50" s="6" t="s">
        <v>104</v>
      </c>
      <c r="G50" s="12">
        <v>1</v>
      </c>
      <c r="M50" s="28">
        <f t="shared" si="0"/>
        <v>1</v>
      </c>
    </row>
    <row r="51" spans="1:13" x14ac:dyDescent="0.25">
      <c r="A51" s="16" t="s">
        <v>60</v>
      </c>
      <c r="B51" s="5">
        <v>2</v>
      </c>
      <c r="C51" s="6" t="s">
        <v>101</v>
      </c>
      <c r="D51" s="6" t="s">
        <v>102</v>
      </c>
      <c r="E51" s="6" t="s">
        <v>103</v>
      </c>
      <c r="F51" s="6" t="s">
        <v>104</v>
      </c>
      <c r="G51" s="12">
        <v>1</v>
      </c>
      <c r="M51" s="28">
        <f t="shared" si="0"/>
        <v>1</v>
      </c>
    </row>
    <row r="52" spans="1:13" x14ac:dyDescent="0.25">
      <c r="A52" s="15" t="s">
        <v>82</v>
      </c>
      <c r="B52" s="5" t="s">
        <v>14</v>
      </c>
      <c r="C52" s="6" t="s">
        <v>139</v>
      </c>
      <c r="D52" s="6" t="s">
        <v>140</v>
      </c>
      <c r="E52" s="6" t="s">
        <v>55</v>
      </c>
      <c r="F52" s="6" t="s">
        <v>215</v>
      </c>
      <c r="G52" s="12">
        <v>1</v>
      </c>
      <c r="M52" s="28">
        <f t="shared" si="0"/>
        <v>1</v>
      </c>
    </row>
    <row r="53" spans="1:13" x14ac:dyDescent="0.25">
      <c r="A53" s="15" t="s">
        <v>82</v>
      </c>
      <c r="B53" s="5" t="s">
        <v>106</v>
      </c>
      <c r="C53" s="6" t="s">
        <v>107</v>
      </c>
      <c r="D53" s="6" t="s">
        <v>110</v>
      </c>
      <c r="E53" s="6" t="s">
        <v>109</v>
      </c>
      <c r="F53" s="6" t="s">
        <v>116</v>
      </c>
      <c r="G53" s="12">
        <v>1</v>
      </c>
      <c r="M53" s="28">
        <f t="shared" si="0"/>
        <v>1</v>
      </c>
    </row>
    <row r="54" spans="1:13" x14ac:dyDescent="0.25">
      <c r="A54" s="15" t="s">
        <v>82</v>
      </c>
      <c r="B54" s="5" t="s">
        <v>106</v>
      </c>
      <c r="C54" s="6" t="s">
        <v>112</v>
      </c>
      <c r="D54" s="6" t="s">
        <v>111</v>
      </c>
      <c r="E54" s="6" t="s">
        <v>109</v>
      </c>
      <c r="F54" s="6" t="s">
        <v>116</v>
      </c>
      <c r="G54" s="12">
        <v>1</v>
      </c>
      <c r="M54" s="28">
        <f t="shared" si="0"/>
        <v>1</v>
      </c>
    </row>
    <row r="55" spans="1:13" x14ac:dyDescent="0.25">
      <c r="A55" s="15" t="s">
        <v>82</v>
      </c>
      <c r="B55" s="5" t="s">
        <v>106</v>
      </c>
      <c r="C55" s="6" t="s">
        <v>113</v>
      </c>
      <c r="D55" s="6" t="s">
        <v>117</v>
      </c>
      <c r="E55" s="6" t="s">
        <v>114</v>
      </c>
      <c r="F55" s="6" t="s">
        <v>115</v>
      </c>
      <c r="G55" s="12">
        <v>1</v>
      </c>
      <c r="M55" s="28">
        <f t="shared" si="0"/>
        <v>1</v>
      </c>
    </row>
    <row r="56" spans="1:13" x14ac:dyDescent="0.25">
      <c r="A56" s="15" t="s">
        <v>82</v>
      </c>
      <c r="B56" s="5" t="s">
        <v>106</v>
      </c>
      <c r="C56" s="6" t="s">
        <v>113</v>
      </c>
      <c r="D56" s="6" t="s">
        <v>118</v>
      </c>
      <c r="E56" s="6" t="s">
        <v>114</v>
      </c>
      <c r="F56" s="6" t="s">
        <v>115</v>
      </c>
      <c r="G56" s="12">
        <v>1</v>
      </c>
      <c r="M56" s="28">
        <f t="shared" si="0"/>
        <v>1</v>
      </c>
    </row>
    <row r="57" spans="1:13" x14ac:dyDescent="0.25">
      <c r="A57" s="15" t="s">
        <v>82</v>
      </c>
      <c r="B57" s="5" t="s">
        <v>106</v>
      </c>
      <c r="C57" s="6" t="s">
        <v>113</v>
      </c>
      <c r="D57" s="6" t="s">
        <v>119</v>
      </c>
      <c r="E57" s="6" t="s">
        <v>114</v>
      </c>
      <c r="F57" s="6" t="s">
        <v>115</v>
      </c>
      <c r="G57" s="12">
        <v>1</v>
      </c>
      <c r="M57" s="28">
        <f t="shared" si="0"/>
        <v>1</v>
      </c>
    </row>
    <row r="58" spans="1:13" x14ac:dyDescent="0.25">
      <c r="A58" s="15" t="s">
        <v>82</v>
      </c>
      <c r="B58" s="5" t="s">
        <v>44</v>
      </c>
      <c r="C58" s="6" t="s">
        <v>120</v>
      </c>
      <c r="D58" s="6" t="s">
        <v>121</v>
      </c>
      <c r="E58" s="6" t="s">
        <v>76</v>
      </c>
      <c r="F58" s="6"/>
      <c r="G58" s="12">
        <v>1</v>
      </c>
      <c r="M58" s="28">
        <f t="shared" si="0"/>
        <v>1</v>
      </c>
    </row>
    <row r="59" spans="1:13" x14ac:dyDescent="0.25">
      <c r="A59" s="15" t="s">
        <v>82</v>
      </c>
      <c r="B59" s="5" t="s">
        <v>44</v>
      </c>
      <c r="C59" s="6" t="s">
        <v>127</v>
      </c>
      <c r="D59" s="6" t="s">
        <v>124</v>
      </c>
      <c r="E59" s="6" t="s">
        <v>125</v>
      </c>
      <c r="F59" s="6" t="s">
        <v>126</v>
      </c>
      <c r="G59" s="12">
        <v>1</v>
      </c>
      <c r="M59" s="28">
        <f t="shared" si="0"/>
        <v>1</v>
      </c>
    </row>
    <row r="60" spans="1:13" x14ac:dyDescent="0.25">
      <c r="A60" s="15" t="s">
        <v>82</v>
      </c>
      <c r="B60" s="5" t="s">
        <v>44</v>
      </c>
      <c r="C60" s="6" t="s">
        <v>130</v>
      </c>
      <c r="D60" s="6" t="s">
        <v>128</v>
      </c>
      <c r="E60" s="6" t="s">
        <v>109</v>
      </c>
      <c r="F60" s="6" t="s">
        <v>115</v>
      </c>
      <c r="G60" s="12">
        <v>1</v>
      </c>
      <c r="M60" s="28">
        <f t="shared" si="0"/>
        <v>1</v>
      </c>
    </row>
    <row r="61" spans="1:13" x14ac:dyDescent="0.25">
      <c r="A61" s="15" t="s">
        <v>82</v>
      </c>
      <c r="B61" s="5" t="s">
        <v>44</v>
      </c>
      <c r="C61" s="6" t="s">
        <v>130</v>
      </c>
      <c r="D61" s="6" t="s">
        <v>129</v>
      </c>
      <c r="E61" s="6" t="s">
        <v>109</v>
      </c>
      <c r="F61" s="6" t="s">
        <v>115</v>
      </c>
      <c r="G61" s="12">
        <v>1</v>
      </c>
      <c r="M61" s="28">
        <f t="shared" si="0"/>
        <v>1</v>
      </c>
    </row>
    <row r="62" spans="1:13" x14ac:dyDescent="0.25">
      <c r="A62" s="15" t="s">
        <v>82</v>
      </c>
      <c r="B62" s="5" t="s">
        <v>131</v>
      </c>
      <c r="C62" s="6" t="s">
        <v>132</v>
      </c>
      <c r="D62" s="6" t="s">
        <v>128</v>
      </c>
      <c r="E62" s="6" t="s">
        <v>109</v>
      </c>
      <c r="F62" s="6" t="s">
        <v>115</v>
      </c>
      <c r="G62" s="12">
        <v>1</v>
      </c>
      <c r="M62" s="28">
        <f t="shared" si="0"/>
        <v>1</v>
      </c>
    </row>
    <row r="63" spans="1:13" x14ac:dyDescent="0.25">
      <c r="A63" s="15" t="s">
        <v>82</v>
      </c>
      <c r="B63" s="5" t="s">
        <v>131</v>
      </c>
      <c r="C63" s="6" t="s">
        <v>133</v>
      </c>
      <c r="D63" s="6" t="s">
        <v>129</v>
      </c>
      <c r="E63" s="6" t="s">
        <v>109</v>
      </c>
      <c r="F63" s="6" t="s">
        <v>115</v>
      </c>
      <c r="G63" s="12">
        <v>1</v>
      </c>
      <c r="M63" s="28">
        <f t="shared" si="0"/>
        <v>1</v>
      </c>
    </row>
    <row r="64" spans="1:13" x14ac:dyDescent="0.25">
      <c r="A64" s="15" t="s">
        <v>82</v>
      </c>
      <c r="B64" s="5" t="s">
        <v>131</v>
      </c>
      <c r="C64" s="6" t="s">
        <v>134</v>
      </c>
      <c r="D64" s="6" t="s">
        <v>135</v>
      </c>
      <c r="E64" s="6" t="s">
        <v>109</v>
      </c>
      <c r="F64" s="6" t="s">
        <v>115</v>
      </c>
      <c r="G64" s="12">
        <v>1</v>
      </c>
      <c r="M64" s="28">
        <f t="shared" si="0"/>
        <v>1</v>
      </c>
    </row>
    <row r="65" spans="1:13" x14ac:dyDescent="0.25">
      <c r="A65" s="15" t="s">
        <v>82</v>
      </c>
      <c r="B65" s="5" t="s">
        <v>22</v>
      </c>
      <c r="C65" s="6" t="s">
        <v>172</v>
      </c>
      <c r="D65" s="6" t="s">
        <v>169</v>
      </c>
      <c r="E65" s="6" t="s">
        <v>170</v>
      </c>
      <c r="F65" s="6" t="s">
        <v>171</v>
      </c>
      <c r="G65" s="12">
        <v>1</v>
      </c>
      <c r="M65" s="28">
        <f t="shared" si="0"/>
        <v>1</v>
      </c>
    </row>
    <row r="66" spans="1:13" x14ac:dyDescent="0.25">
      <c r="A66" s="15" t="s">
        <v>82</v>
      </c>
      <c r="B66" s="5" t="s">
        <v>24</v>
      </c>
      <c r="C66" s="6" t="s">
        <v>202</v>
      </c>
      <c r="D66" s="6" t="s">
        <v>203</v>
      </c>
      <c r="E66" s="6" t="s">
        <v>156</v>
      </c>
      <c r="F66" s="6" t="s">
        <v>204</v>
      </c>
      <c r="G66" s="12">
        <v>1</v>
      </c>
      <c r="M66" s="28">
        <f t="shared" si="0"/>
        <v>1</v>
      </c>
    </row>
    <row r="67" spans="1:13" x14ac:dyDescent="0.25">
      <c r="A67" s="15" t="s">
        <v>82</v>
      </c>
      <c r="B67" s="5" t="s">
        <v>24</v>
      </c>
      <c r="C67" s="6" t="s">
        <v>207</v>
      </c>
      <c r="D67" s="6" t="s">
        <v>206</v>
      </c>
      <c r="E67" s="6" t="s">
        <v>156</v>
      </c>
      <c r="F67" s="6" t="s">
        <v>205</v>
      </c>
      <c r="G67" s="12">
        <v>1</v>
      </c>
      <c r="M67" s="28">
        <f t="shared" si="0"/>
        <v>1</v>
      </c>
    </row>
    <row r="68" spans="1:13" x14ac:dyDescent="0.25">
      <c r="A68" s="15" t="s">
        <v>82</v>
      </c>
      <c r="B68" s="5" t="s">
        <v>24</v>
      </c>
      <c r="C68" s="6" t="s">
        <v>174</v>
      </c>
      <c r="D68" s="6" t="s">
        <v>173</v>
      </c>
      <c r="E68" s="6" t="s">
        <v>147</v>
      </c>
      <c r="F68" s="6" t="s">
        <v>148</v>
      </c>
      <c r="G68" s="12">
        <v>1</v>
      </c>
      <c r="M68" s="28">
        <f t="shared" si="0"/>
        <v>1</v>
      </c>
    </row>
    <row r="69" spans="1:13" x14ac:dyDescent="0.25">
      <c r="A69" s="15" t="s">
        <v>82</v>
      </c>
      <c r="B69" s="5" t="s">
        <v>22</v>
      </c>
      <c r="C69" s="6" t="s">
        <v>196</v>
      </c>
      <c r="D69" s="6" t="s">
        <v>195</v>
      </c>
      <c r="E69" s="6" t="s">
        <v>160</v>
      </c>
      <c r="F69" s="6" t="s">
        <v>192</v>
      </c>
      <c r="G69" s="12">
        <v>1</v>
      </c>
      <c r="M69" s="28">
        <f t="shared" ref="M69:M81" si="1">+IF(G69-SUM(I69:K69)&lt;0,0,G69-SUM(I69:K69))</f>
        <v>1</v>
      </c>
    </row>
    <row r="70" spans="1:13" x14ac:dyDescent="0.25">
      <c r="A70" s="15" t="s">
        <v>82</v>
      </c>
      <c r="B70" s="5" t="s">
        <v>24</v>
      </c>
      <c r="C70" s="6" t="s">
        <v>193</v>
      </c>
      <c r="D70" s="6" t="s">
        <v>194</v>
      </c>
      <c r="E70" s="6" t="s">
        <v>160</v>
      </c>
      <c r="F70" s="6" t="s">
        <v>192</v>
      </c>
      <c r="G70" s="12">
        <v>1</v>
      </c>
      <c r="M70" s="28">
        <f t="shared" si="1"/>
        <v>1</v>
      </c>
    </row>
    <row r="71" spans="1:13" x14ac:dyDescent="0.25">
      <c r="A71" s="15" t="s">
        <v>82</v>
      </c>
      <c r="B71" s="5" t="s">
        <v>24</v>
      </c>
      <c r="C71" s="6" t="s">
        <v>175</v>
      </c>
      <c r="D71" s="6" t="s">
        <v>176</v>
      </c>
      <c r="E71" s="6" t="s">
        <v>29</v>
      </c>
      <c r="F71" s="6" t="s">
        <v>177</v>
      </c>
      <c r="G71" s="12">
        <v>1</v>
      </c>
      <c r="M71" s="28">
        <f t="shared" si="1"/>
        <v>1</v>
      </c>
    </row>
    <row r="72" spans="1:13" x14ac:dyDescent="0.25">
      <c r="A72" s="15" t="s">
        <v>82</v>
      </c>
      <c r="B72" s="5" t="s">
        <v>22</v>
      </c>
      <c r="C72" s="6" t="s">
        <v>166</v>
      </c>
      <c r="D72" s="6" t="s">
        <v>167</v>
      </c>
      <c r="E72" s="6" t="s">
        <v>160</v>
      </c>
      <c r="F72" s="6" t="s">
        <v>165</v>
      </c>
      <c r="G72" s="12">
        <v>1</v>
      </c>
      <c r="M72" s="28">
        <f t="shared" si="1"/>
        <v>1</v>
      </c>
    </row>
    <row r="73" spans="1:13" x14ac:dyDescent="0.25">
      <c r="A73" s="15" t="s">
        <v>82</v>
      </c>
      <c r="B73" s="5" t="s">
        <v>22</v>
      </c>
      <c r="C73" s="6" t="s">
        <v>155</v>
      </c>
      <c r="D73" s="6" t="s">
        <v>168</v>
      </c>
      <c r="E73" s="6" t="s">
        <v>156</v>
      </c>
      <c r="F73" s="6" t="s">
        <v>217</v>
      </c>
      <c r="G73" s="12">
        <v>1</v>
      </c>
      <c r="M73" s="28">
        <f t="shared" si="1"/>
        <v>1</v>
      </c>
    </row>
    <row r="74" spans="1:13" x14ac:dyDescent="0.25">
      <c r="A74" s="15" t="s">
        <v>82</v>
      </c>
      <c r="B74" s="5" t="s">
        <v>22</v>
      </c>
      <c r="C74" s="6" t="s">
        <v>151</v>
      </c>
      <c r="D74" s="6" t="s">
        <v>149</v>
      </c>
      <c r="E74" s="6" t="s">
        <v>150</v>
      </c>
      <c r="F74" s="6" t="s">
        <v>148</v>
      </c>
      <c r="G74" s="12">
        <v>1</v>
      </c>
      <c r="M74" s="28">
        <f t="shared" si="1"/>
        <v>1</v>
      </c>
    </row>
    <row r="75" spans="1:13" x14ac:dyDescent="0.25">
      <c r="A75" s="15" t="s">
        <v>82</v>
      </c>
      <c r="B75" s="5" t="s">
        <v>24</v>
      </c>
      <c r="C75" s="6" t="s">
        <v>152</v>
      </c>
      <c r="D75" s="6" t="s">
        <v>153</v>
      </c>
      <c r="E75" s="6" t="s">
        <v>76</v>
      </c>
      <c r="F75" s="6" t="s">
        <v>154</v>
      </c>
      <c r="G75" s="12">
        <v>1</v>
      </c>
      <c r="M75" s="28">
        <f t="shared" si="1"/>
        <v>1</v>
      </c>
    </row>
    <row r="76" spans="1:13" x14ac:dyDescent="0.25">
      <c r="A76" s="13" t="s">
        <v>52</v>
      </c>
      <c r="B76" s="5" t="s">
        <v>18</v>
      </c>
      <c r="C76" s="6" t="s">
        <v>54</v>
      </c>
      <c r="D76" s="6" t="s">
        <v>53</v>
      </c>
      <c r="E76" s="6" t="s">
        <v>55</v>
      </c>
      <c r="F76" s="6" t="s">
        <v>216</v>
      </c>
      <c r="G76" s="12">
        <v>1</v>
      </c>
      <c r="M76" s="28">
        <f t="shared" si="1"/>
        <v>1</v>
      </c>
    </row>
    <row r="77" spans="1:13" x14ac:dyDescent="0.25">
      <c r="A77" s="13" t="s">
        <v>27</v>
      </c>
      <c r="B77" s="5"/>
      <c r="C77" s="6" t="s">
        <v>87</v>
      </c>
      <c r="D77" s="6" t="s">
        <v>30</v>
      </c>
      <c r="E77" s="6" t="s">
        <v>29</v>
      </c>
      <c r="F77" s="6" t="s">
        <v>28</v>
      </c>
      <c r="G77" s="12">
        <v>1</v>
      </c>
      <c r="M77" s="28">
        <f t="shared" si="1"/>
        <v>1</v>
      </c>
    </row>
    <row r="78" spans="1:13" x14ac:dyDescent="0.25">
      <c r="A78" s="13" t="s">
        <v>79</v>
      </c>
      <c r="B78" s="5" t="s">
        <v>80</v>
      </c>
      <c r="C78" s="6" t="s">
        <v>85</v>
      </c>
      <c r="D78" s="6" t="s">
        <v>53</v>
      </c>
      <c r="E78" s="6" t="s">
        <v>29</v>
      </c>
      <c r="F78" s="6" t="s">
        <v>81</v>
      </c>
      <c r="G78" s="12">
        <v>1</v>
      </c>
      <c r="M78" s="28">
        <f t="shared" si="1"/>
        <v>1</v>
      </c>
    </row>
    <row r="79" spans="1:13" x14ac:dyDescent="0.25">
      <c r="A79" s="13" t="s">
        <v>79</v>
      </c>
      <c r="B79" s="5" t="s">
        <v>80</v>
      </c>
      <c r="C79" s="6" t="s">
        <v>84</v>
      </c>
      <c r="D79" s="6" t="s">
        <v>82</v>
      </c>
      <c r="E79" s="6" t="s">
        <v>29</v>
      </c>
      <c r="F79" s="6" t="s">
        <v>108</v>
      </c>
      <c r="G79" s="12">
        <v>1</v>
      </c>
      <c r="M79" s="28">
        <f t="shared" si="1"/>
        <v>1</v>
      </c>
    </row>
    <row r="80" spans="1:13" x14ac:dyDescent="0.25">
      <c r="A80" s="13" t="s">
        <v>79</v>
      </c>
      <c r="B80" s="5" t="s">
        <v>80</v>
      </c>
      <c r="C80" s="6" t="s">
        <v>83</v>
      </c>
      <c r="D80" s="6" t="s">
        <v>82</v>
      </c>
      <c r="E80" s="6" t="s">
        <v>55</v>
      </c>
      <c r="F80" s="6" t="s">
        <v>218</v>
      </c>
      <c r="G80" s="12">
        <v>1</v>
      </c>
      <c r="M80" s="28">
        <f t="shared" si="1"/>
        <v>1</v>
      </c>
    </row>
    <row r="81" spans="1:13" x14ac:dyDescent="0.25">
      <c r="A81" s="14" t="s">
        <v>32</v>
      </c>
      <c r="B81" s="5" t="s">
        <v>33</v>
      </c>
      <c r="C81" s="6"/>
      <c r="D81" s="10" t="s">
        <v>34</v>
      </c>
      <c r="E81" s="6" t="s">
        <v>10</v>
      </c>
      <c r="F81" s="6" t="s">
        <v>35</v>
      </c>
      <c r="G81" s="12">
        <v>4</v>
      </c>
      <c r="M81" s="28">
        <f t="shared" si="1"/>
        <v>4</v>
      </c>
    </row>
    <row r="83" spans="1:13" x14ac:dyDescent="0.25">
      <c r="G83" s="11">
        <f>SUM(G4:G82)</f>
        <v>104</v>
      </c>
    </row>
  </sheetData>
  <sortState ref="A4:G83">
    <sortCondition ref="A52"/>
  </sortState>
  <mergeCells count="3">
    <mergeCell ref="A1:F1"/>
    <mergeCell ref="A2:F2"/>
    <mergeCell ref="I1:K1"/>
  </mergeCells>
  <conditionalFormatting sqref="M4:M81">
    <cfRule type="cellIs" dxfId="2" priority="1" operator="equal">
      <formula>0</formula>
    </cfRule>
  </conditionalFormatting>
  <pageMargins left="0.47" right="0.24" top="0.75" bottom="0.75" header="0.31" footer="0.3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livros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paulopes</dc:creator>
  <cp:lastModifiedBy>paulopes</cp:lastModifiedBy>
  <dcterms:created xsi:type="dcterms:W3CDTF">2012-04-18T13:52:28Z</dcterms:created>
  <dcterms:modified xsi:type="dcterms:W3CDTF">2012-07-28T01:11:35Z</dcterms:modified>
</cp:coreProperties>
</file>